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06_1999\"/>
    </mc:Choice>
  </mc:AlternateContent>
  <xr:revisionPtr revIDLastSave="0" documentId="8_{4CEA956A-80E2-4191-BD91-23C4B6C084A3}" xr6:coauthVersionLast="47" xr6:coauthVersionMax="47" xr10:uidLastSave="{00000000-0000-0000-0000-000000000000}"/>
  <bookViews>
    <workbookView xWindow="-108" yWindow="-108" windowWidth="23256" windowHeight="12456" activeTab="4" xr2:uid="{75CF2BA5-F910-4FB0-8D48-EB2202EF290F}"/>
  </bookViews>
  <sheets>
    <sheet name="2022-2024" sheetId="2" r:id="rId1"/>
    <sheet name="státy Č " sheetId="3" r:id="rId2"/>
    <sheet name="Státy M " sheetId="5" r:id="rId3"/>
    <sheet name="způs-ukonč-Č" sheetId="6" r:id="rId4"/>
    <sheet name="způs-ukonč-M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B26" i="6"/>
  <c r="C26" i="6"/>
  <c r="E15" i="3"/>
  <c r="B34" i="3"/>
  <c r="C34" i="3"/>
  <c r="D34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C26" i="7"/>
  <c r="B26" i="7"/>
  <c r="B19" i="5"/>
  <c r="C19" i="5"/>
  <c r="D19" i="5"/>
  <c r="E2" i="5"/>
  <c r="E3" i="5"/>
  <c r="E4" i="5"/>
  <c r="E5" i="5"/>
  <c r="E6" i="5"/>
  <c r="E7" i="5"/>
  <c r="E10" i="5"/>
  <c r="E11" i="5"/>
  <c r="E14" i="5"/>
  <c r="E16" i="5"/>
  <c r="E10" i="3"/>
  <c r="E11" i="3"/>
  <c r="E12" i="3"/>
  <c r="E9" i="3"/>
  <c r="E8" i="3"/>
  <c r="E7" i="3"/>
  <c r="E5" i="3"/>
  <c r="E6" i="3"/>
  <c r="E4" i="3"/>
  <c r="E2" i="3"/>
  <c r="E3" i="3"/>
  <c r="E13" i="3"/>
  <c r="E16" i="3"/>
  <c r="E14" i="3"/>
  <c r="E13" i="5"/>
  <c r="E18" i="5"/>
  <c r="E17" i="5"/>
  <c r="E15" i="5"/>
  <c r="E12" i="5"/>
  <c r="E8" i="5"/>
  <c r="B11" i="7"/>
  <c r="B11" i="6"/>
  <c r="E34" i="3" l="1"/>
</calcChain>
</file>

<file path=xl/sharedStrings.xml><?xml version="1.0" encoding="utf-8"?>
<sst xmlns="http://schemas.openxmlformats.org/spreadsheetml/2006/main" count="109" uniqueCount="65">
  <si>
    <t>Únosy modré (incoming)</t>
  </si>
  <si>
    <t>Únosy červené (outgoing)</t>
  </si>
  <si>
    <t>CELKEM</t>
  </si>
  <si>
    <t>Austrálie</t>
  </si>
  <si>
    <t>Belgie</t>
  </si>
  <si>
    <t>Brazílie</t>
  </si>
  <si>
    <t>Bulharsko</t>
  </si>
  <si>
    <t>Egypt</t>
  </si>
  <si>
    <t>Francie</t>
  </si>
  <si>
    <t>Gruzie</t>
  </si>
  <si>
    <t>Honduras</t>
  </si>
  <si>
    <t>Chorvatsko</t>
  </si>
  <si>
    <t>Irák</t>
  </si>
  <si>
    <t>Irsko</t>
  </si>
  <si>
    <t>Itálie</t>
  </si>
  <si>
    <t>Kanada</t>
  </si>
  <si>
    <t>Kypr</t>
  </si>
  <si>
    <t>Lotyšsko</t>
  </si>
  <si>
    <t>Německo</t>
  </si>
  <si>
    <t>Nizozemí</t>
  </si>
  <si>
    <t>Norsko</t>
  </si>
  <si>
    <t>Polsko</t>
  </si>
  <si>
    <t>Rakousko</t>
  </si>
  <si>
    <t>Rumunsko</t>
  </si>
  <si>
    <t>Rusko</t>
  </si>
  <si>
    <t>Slovensko</t>
  </si>
  <si>
    <t>Srbsko</t>
  </si>
  <si>
    <t>Spoj. ar. emiráty</t>
  </si>
  <si>
    <t>Sýrie</t>
  </si>
  <si>
    <t>Španělsko</t>
  </si>
  <si>
    <t>Švédsko</t>
  </si>
  <si>
    <t>Švýcarsko</t>
  </si>
  <si>
    <t>Ukrajina</t>
  </si>
  <si>
    <t>USA</t>
  </si>
  <si>
    <t>Uzbekistán</t>
  </si>
  <si>
    <t>Velká Británie</t>
  </si>
  <si>
    <t xml:space="preserve">Německo </t>
  </si>
  <si>
    <t>Dánsko</t>
  </si>
  <si>
    <t>Indie</t>
  </si>
  <si>
    <t>Maďarsko</t>
  </si>
  <si>
    <t>Venezuela</t>
  </si>
  <si>
    <t>nejčastější státy</t>
  </si>
  <si>
    <t xml:space="preserve">Řecko </t>
  </si>
  <si>
    <t xml:space="preserve">Velká Británie </t>
  </si>
  <si>
    <t>dobrovolný návrat</t>
  </si>
  <si>
    <t>nespolupráce</t>
  </si>
  <si>
    <t>dohoda rodičů</t>
  </si>
  <si>
    <t>zpětvzetí</t>
  </si>
  <si>
    <t>návrat v souladu s rozh.</t>
  </si>
  <si>
    <t>nucený návrat</t>
  </si>
  <si>
    <t>běží</t>
  </si>
  <si>
    <t>nenavráceno</t>
  </si>
  <si>
    <t>Případ odmítnut ÚO</t>
  </si>
  <si>
    <t>Dítě nebylo vypátráno nebo bylo vypátráno v jiné zemi</t>
  </si>
  <si>
    <t>Dohoda o navrácení</t>
  </si>
  <si>
    <t>Dohoda o nenavrácení</t>
  </si>
  <si>
    <t>Rozhodnutí - nařízení návratu</t>
  </si>
  <si>
    <t>Rohodnutí - návrat zamítnut</t>
  </si>
  <si>
    <t>Zpětvzetí žádosti</t>
  </si>
  <si>
    <t>Různé výsledky pro různé děti</t>
  </si>
  <si>
    <t>Případ uzavřen z důvodu nečinnosti navrhovatele</t>
  </si>
  <si>
    <t>Dosud nevyřízeno</t>
  </si>
  <si>
    <t>Jiné</t>
  </si>
  <si>
    <t>Historie 2022 - 2024</t>
  </si>
  <si>
    <t>Státy, které nepřistoupily k haagské únosové úmluvě z roku 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</si>
</sst>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00B0F0"/>
      <name val="Arial CE"/>
      <charset val="238"/>
    </font>
    <font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0"/>
      <color rgb="FFFF0000"/>
      <name val="Arial CE"/>
      <charset val="238"/>
    </font>
    <font>
      <b/>
      <sz val="10"/>
      <color rgb="FF00B0F0"/>
      <name val="Arial CE"/>
      <charset val="238"/>
    </font>
    <font>
      <sz val="10"/>
      <color theme="3"/>
      <name val="Arial CE"/>
      <charset val="238"/>
    </font>
    <font>
      <b/>
      <sz val="10"/>
      <color theme="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1" xfId="0" applyFont="1" applyBorder="1"/>
    <xf numFmtId="0" fontId="5" fillId="0" borderId="1" xfId="0" applyFont="1" applyBorder="1"/>
    <xf numFmtId="0" fontId="9" fillId="0" borderId="1" xfId="0" applyFont="1" applyBorder="1"/>
    <xf numFmtId="0" fontId="8" fillId="0" borderId="0" xfId="0" applyFont="1"/>
    <xf numFmtId="0" fontId="3" fillId="0" borderId="0" xfId="0" applyFont="1"/>
    <xf numFmtId="0" fontId="4" fillId="2" borderId="1" xfId="0" applyFont="1" applyFill="1" applyBorder="1"/>
    <xf numFmtId="0" fontId="10" fillId="0" borderId="1" xfId="0" applyFont="1" applyBorder="1"/>
    <xf numFmtId="0" fontId="2" fillId="0" borderId="0" xfId="0" applyFont="1"/>
    <xf numFmtId="0" fontId="1" fillId="0" borderId="0" xfId="0" applyFont="1"/>
    <xf numFmtId="0" fontId="7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0" fillId="2" borderId="0" xfId="0" applyFill="1"/>
    <xf numFmtId="0" fontId="4" fillId="2" borderId="0" xfId="0" applyFont="1" applyFill="1"/>
    <xf numFmtId="0" fontId="8" fillId="0" borderId="0" xfId="0" applyFont="1" applyBorder="1"/>
    <xf numFmtId="0" fontId="8" fillId="0" borderId="2" xfId="0" applyFont="1" applyBorder="1"/>
    <xf numFmtId="0" fontId="11" fillId="0" borderId="1" xfId="0" applyFont="1" applyBorder="1"/>
    <xf numFmtId="0" fontId="7" fillId="0" borderId="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'Státy M '!$A$61:$A$72</c:f>
              <c:strCache>
                <c:ptCount val="12"/>
                <c:pt idx="0">
                  <c:v>Austrálie</c:v>
                </c:pt>
                <c:pt idx="1">
                  <c:v>Francie</c:v>
                </c:pt>
                <c:pt idx="2">
                  <c:v>Irsko</c:v>
                </c:pt>
                <c:pt idx="3">
                  <c:v>Itálie</c:v>
                </c:pt>
                <c:pt idx="4">
                  <c:v>Německo </c:v>
                </c:pt>
                <c:pt idx="5">
                  <c:v>Rakousko</c:v>
                </c:pt>
                <c:pt idx="6">
                  <c:v>Řecko </c:v>
                </c:pt>
                <c:pt idx="7">
                  <c:v>Slovensko</c:v>
                </c:pt>
                <c:pt idx="8">
                  <c:v>Švýcarsko</c:v>
                </c:pt>
                <c:pt idx="9">
                  <c:v>Ukrajina</c:v>
                </c:pt>
                <c:pt idx="10">
                  <c:v>USA</c:v>
                </c:pt>
                <c:pt idx="11">
                  <c:v>Velká Británie </c:v>
                </c:pt>
              </c:strCache>
            </c:strRef>
          </c:cat>
          <c:val>
            <c:numRef>
              <c:f>'Státy M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B-4086-9B82-2BBF85ED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109216"/>
        <c:axId val="1"/>
      </c:barChart>
      <c:catAx>
        <c:axId val="102710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2710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104775</xdr:rowOff>
    </xdr:from>
    <xdr:to>
      <xdr:col>9</xdr:col>
      <xdr:colOff>542925</xdr:colOff>
      <xdr:row>67</xdr:row>
      <xdr:rowOff>95250</xdr:rowOff>
    </xdr:to>
    <xdr:graphicFrame macro="">
      <xdr:nvGraphicFramePr>
        <xdr:cNvPr id="30378" name="Graf 1">
          <a:extLst>
            <a:ext uri="{FF2B5EF4-FFF2-40B4-BE49-F238E27FC236}">
              <a16:creationId xmlns:a16="http://schemas.microsoft.com/office/drawing/2014/main" id="{C653E089-C858-36AB-74B7-5A9653351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0A8F-A1F1-443E-A6C6-6B6268E0C4A7}">
  <dimension ref="A1:AC34"/>
  <sheetViews>
    <sheetView workbookViewId="0">
      <selection activeCell="D33" sqref="D33"/>
    </sheetView>
  </sheetViews>
  <sheetFormatPr defaultRowHeight="13.2" x14ac:dyDescent="0.25"/>
  <cols>
    <col min="1" max="1" width="22" customWidth="1"/>
    <col min="2" max="2" width="6.6640625" customWidth="1"/>
    <col min="3" max="4" width="6.88671875" customWidth="1"/>
    <col min="5" max="5" width="6.6640625" customWidth="1"/>
    <col min="6" max="6" width="5.88671875" customWidth="1"/>
    <col min="7" max="7" width="5.6640625" customWidth="1"/>
    <col min="8" max="8" width="5.33203125" customWidth="1"/>
    <col min="9" max="9" width="5.109375" customWidth="1"/>
    <col min="10" max="12" width="6.109375" customWidth="1"/>
    <col min="13" max="13" width="5.88671875" customWidth="1"/>
    <col min="14" max="14" width="6.33203125" customWidth="1"/>
    <col min="15" max="15" width="5.6640625" customWidth="1"/>
    <col min="16" max="16" width="5.88671875" customWidth="1"/>
    <col min="17" max="18" width="4.88671875" customWidth="1"/>
    <col min="19" max="19" width="6.77734375" customWidth="1"/>
    <col min="20" max="20" width="7" customWidth="1"/>
    <col min="21" max="21" width="5.6640625" customWidth="1"/>
    <col min="22" max="22" width="6.109375" customWidth="1"/>
    <col min="23" max="23" width="6.21875" customWidth="1"/>
  </cols>
  <sheetData>
    <row r="1" spans="1:29" x14ac:dyDescent="0.25">
      <c r="A1" s="1"/>
      <c r="B1" s="1" t="s">
        <v>63</v>
      </c>
      <c r="C1" s="1"/>
      <c r="D1" s="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x14ac:dyDescent="0.25">
      <c r="A2" s="1"/>
      <c r="B2" s="1">
        <v>2022</v>
      </c>
      <c r="C2" s="1">
        <v>2023</v>
      </c>
      <c r="D2" s="1">
        <v>2024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x14ac:dyDescent="0.25">
      <c r="A3" s="2" t="s">
        <v>0</v>
      </c>
      <c r="B3" s="2">
        <v>15</v>
      </c>
      <c r="C3" s="2">
        <v>18</v>
      </c>
      <c r="D3" s="2">
        <v>19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1"/>
      <c r="Y3" s="21"/>
      <c r="Z3" s="21"/>
      <c r="AA3" s="22"/>
      <c r="AB3" s="21"/>
      <c r="AC3" s="21"/>
    </row>
    <row r="4" spans="1:29" x14ac:dyDescent="0.25">
      <c r="A4" s="3" t="s">
        <v>1</v>
      </c>
      <c r="B4" s="3">
        <v>31</v>
      </c>
      <c r="C4" s="3">
        <v>37</v>
      </c>
      <c r="D4" s="3">
        <v>37</v>
      </c>
      <c r="E4" s="23"/>
      <c r="F4" s="23"/>
      <c r="G4" s="23"/>
      <c r="H4" s="23"/>
      <c r="I4" s="23"/>
      <c r="J4" s="23"/>
      <c r="K4" s="23"/>
      <c r="L4" s="23"/>
      <c r="M4" s="24"/>
      <c r="N4" s="24"/>
      <c r="O4" s="23"/>
      <c r="P4" s="23"/>
      <c r="Q4" s="23"/>
      <c r="R4" s="23"/>
      <c r="S4" s="23"/>
      <c r="T4" s="23"/>
      <c r="U4" s="23"/>
      <c r="V4" s="23"/>
      <c r="W4" s="23"/>
      <c r="X4" s="21"/>
      <c r="Y4" s="21"/>
      <c r="Z4" s="21"/>
      <c r="AA4" s="23"/>
      <c r="AB4" s="21"/>
      <c r="AC4" s="21"/>
    </row>
    <row r="13" spans="1:29" x14ac:dyDescent="0.25">
      <c r="U13" s="15"/>
      <c r="V13" s="15"/>
      <c r="W13" s="15"/>
      <c r="X13" s="15"/>
      <c r="Y13" s="15"/>
      <c r="Z13" s="15"/>
    </row>
    <row r="14" spans="1:29" x14ac:dyDescent="0.25">
      <c r="U14" s="16"/>
      <c r="V14" s="16"/>
      <c r="W14" s="16"/>
      <c r="X14" s="16"/>
      <c r="Y14" s="16"/>
      <c r="Z14" s="16"/>
    </row>
    <row r="29" spans="2:29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2:29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1"/>
      <c r="AB30" s="21"/>
      <c r="AC30" s="21"/>
    </row>
    <row r="31" spans="2:29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4"/>
      <c r="N31" s="24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1"/>
      <c r="AB31" s="21"/>
      <c r="AC31" s="21"/>
    </row>
    <row r="32" spans="2:29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2:29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2:29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494A-635A-44EF-9C04-7B5988B66829}">
  <sheetPr>
    <pageSetUpPr fitToPage="1"/>
  </sheetPr>
  <dimension ref="A1:E37"/>
  <sheetViews>
    <sheetView workbookViewId="0">
      <selection activeCell="A38" sqref="A38"/>
    </sheetView>
  </sheetViews>
  <sheetFormatPr defaultRowHeight="13.2" x14ac:dyDescent="0.25"/>
  <cols>
    <col min="1" max="1" width="20" customWidth="1"/>
    <col min="2" max="4" width="6.109375" customWidth="1"/>
  </cols>
  <sheetData>
    <row r="1" spans="1:5" x14ac:dyDescent="0.25">
      <c r="A1" s="4"/>
      <c r="B1" s="4">
        <v>2022</v>
      </c>
      <c r="C1" s="4">
        <v>2023</v>
      </c>
      <c r="D1" s="4">
        <v>2024</v>
      </c>
      <c r="E1" s="8"/>
    </row>
    <row r="2" spans="1:5" x14ac:dyDescent="0.25">
      <c r="A2" s="4" t="s">
        <v>3</v>
      </c>
      <c r="B2" s="4"/>
      <c r="C2" s="4"/>
      <c r="D2" s="4">
        <v>1</v>
      </c>
      <c r="E2" s="8">
        <f t="shared" ref="E2:E33" si="0">SUM(B2:D2)</f>
        <v>1</v>
      </c>
    </row>
    <row r="3" spans="1:5" x14ac:dyDescent="0.25">
      <c r="A3" s="4" t="s">
        <v>4</v>
      </c>
      <c r="B3" s="4"/>
      <c r="C3" s="4"/>
      <c r="D3" s="4">
        <v>1</v>
      </c>
      <c r="E3" s="8">
        <f t="shared" si="0"/>
        <v>1</v>
      </c>
    </row>
    <row r="4" spans="1:5" x14ac:dyDescent="0.25">
      <c r="A4" s="4" t="s">
        <v>5</v>
      </c>
      <c r="B4" s="4">
        <v>1</v>
      </c>
      <c r="C4" s="4"/>
      <c r="D4" s="4"/>
      <c r="E4" s="8">
        <f t="shared" si="0"/>
        <v>1</v>
      </c>
    </row>
    <row r="5" spans="1:5" x14ac:dyDescent="0.25">
      <c r="A5" s="4" t="s">
        <v>6</v>
      </c>
      <c r="B5" s="4"/>
      <c r="C5" s="4"/>
      <c r="D5" s="4">
        <v>1</v>
      </c>
      <c r="E5" s="8">
        <f t="shared" si="0"/>
        <v>1</v>
      </c>
    </row>
    <row r="6" spans="1:5" x14ac:dyDescent="0.25">
      <c r="A6" s="13" t="s">
        <v>7</v>
      </c>
      <c r="B6" s="4"/>
      <c r="C6" s="4">
        <v>1</v>
      </c>
      <c r="D6" s="4"/>
      <c r="E6" s="8">
        <f t="shared" si="0"/>
        <v>1</v>
      </c>
    </row>
    <row r="7" spans="1:5" x14ac:dyDescent="0.25">
      <c r="A7" s="4" t="s">
        <v>8</v>
      </c>
      <c r="B7" s="4">
        <v>1</v>
      </c>
      <c r="C7" s="4">
        <v>2</v>
      </c>
      <c r="D7" s="4">
        <v>1</v>
      </c>
      <c r="E7" s="8">
        <f t="shared" si="0"/>
        <v>4</v>
      </c>
    </row>
    <row r="8" spans="1:5" x14ac:dyDescent="0.25">
      <c r="A8" s="4" t="s">
        <v>9</v>
      </c>
      <c r="B8" s="4"/>
      <c r="C8" s="4"/>
      <c r="D8" s="4">
        <v>1</v>
      </c>
      <c r="E8" s="8">
        <f t="shared" si="0"/>
        <v>1</v>
      </c>
    </row>
    <row r="9" spans="1:5" x14ac:dyDescent="0.25">
      <c r="A9" s="4" t="s">
        <v>10</v>
      </c>
      <c r="B9" s="4">
        <v>1</v>
      </c>
      <c r="C9" s="4"/>
      <c r="D9" s="4"/>
      <c r="E9" s="8">
        <f t="shared" si="0"/>
        <v>1</v>
      </c>
    </row>
    <row r="10" spans="1:5" x14ac:dyDescent="0.25">
      <c r="A10" s="4" t="s">
        <v>11</v>
      </c>
      <c r="B10" s="4"/>
      <c r="C10" s="4">
        <v>1</v>
      </c>
      <c r="D10" s="4"/>
      <c r="E10" s="8">
        <f t="shared" si="0"/>
        <v>1</v>
      </c>
    </row>
    <row r="11" spans="1:5" x14ac:dyDescent="0.25">
      <c r="A11" s="4" t="s">
        <v>12</v>
      </c>
      <c r="B11" s="4"/>
      <c r="C11" s="4"/>
      <c r="D11" s="4">
        <v>1</v>
      </c>
      <c r="E11" s="8">
        <f t="shared" si="0"/>
        <v>1</v>
      </c>
    </row>
    <row r="12" spans="1:5" x14ac:dyDescent="0.25">
      <c r="A12" s="4" t="s">
        <v>13</v>
      </c>
      <c r="B12" s="4"/>
      <c r="C12" s="4"/>
      <c r="D12" s="4">
        <v>1</v>
      </c>
      <c r="E12" s="8">
        <f t="shared" si="0"/>
        <v>1</v>
      </c>
    </row>
    <row r="13" spans="1:5" x14ac:dyDescent="0.25">
      <c r="A13" s="4" t="s">
        <v>14</v>
      </c>
      <c r="B13" s="4">
        <v>2</v>
      </c>
      <c r="C13" s="4"/>
      <c r="D13" s="4">
        <v>1</v>
      </c>
      <c r="E13" s="8">
        <f t="shared" si="0"/>
        <v>3</v>
      </c>
    </row>
    <row r="14" spans="1:5" x14ac:dyDescent="0.25">
      <c r="A14" s="4" t="s">
        <v>15</v>
      </c>
      <c r="B14" s="4"/>
      <c r="C14" s="4">
        <v>1</v>
      </c>
      <c r="D14" s="4">
        <v>1</v>
      </c>
      <c r="E14" s="8">
        <f t="shared" si="0"/>
        <v>2</v>
      </c>
    </row>
    <row r="15" spans="1:5" x14ac:dyDescent="0.25">
      <c r="A15" s="4" t="s">
        <v>17</v>
      </c>
      <c r="B15" s="4"/>
      <c r="C15" s="4"/>
      <c r="D15" s="4">
        <v>1</v>
      </c>
      <c r="E15" s="8">
        <f t="shared" si="0"/>
        <v>1</v>
      </c>
    </row>
    <row r="16" spans="1:5" x14ac:dyDescent="0.25">
      <c r="A16" s="4" t="s">
        <v>18</v>
      </c>
      <c r="B16" s="4">
        <v>4</v>
      </c>
      <c r="C16" s="4">
        <v>7</v>
      </c>
      <c r="D16" s="4">
        <v>3</v>
      </c>
      <c r="E16" s="8">
        <f t="shared" si="0"/>
        <v>14</v>
      </c>
    </row>
    <row r="17" spans="1:5" x14ac:dyDescent="0.25">
      <c r="A17" s="4" t="s">
        <v>19</v>
      </c>
      <c r="B17" s="4"/>
      <c r="C17" s="4">
        <v>1</v>
      </c>
      <c r="D17" s="4"/>
      <c r="E17" s="8">
        <f t="shared" si="0"/>
        <v>1</v>
      </c>
    </row>
    <row r="18" spans="1:5" x14ac:dyDescent="0.25">
      <c r="A18" s="4" t="s">
        <v>20</v>
      </c>
      <c r="B18" s="4">
        <v>1</v>
      </c>
      <c r="C18" s="4"/>
      <c r="D18" s="4"/>
      <c r="E18" s="8">
        <f t="shared" si="0"/>
        <v>1</v>
      </c>
    </row>
    <row r="19" spans="1:5" x14ac:dyDescent="0.25">
      <c r="A19" s="4" t="s">
        <v>21</v>
      </c>
      <c r="B19" s="4">
        <v>1</v>
      </c>
      <c r="C19" s="4">
        <v>2</v>
      </c>
      <c r="D19" s="4">
        <v>2</v>
      </c>
      <c r="E19" s="8">
        <f t="shared" si="0"/>
        <v>5</v>
      </c>
    </row>
    <row r="20" spans="1:5" x14ac:dyDescent="0.25">
      <c r="A20" s="4" t="s">
        <v>22</v>
      </c>
      <c r="B20" s="4">
        <v>1</v>
      </c>
      <c r="C20" s="4">
        <v>1</v>
      </c>
      <c r="D20" s="4"/>
      <c r="E20" s="8">
        <f t="shared" si="0"/>
        <v>2</v>
      </c>
    </row>
    <row r="21" spans="1:5" x14ac:dyDescent="0.25">
      <c r="A21" s="4" t="s">
        <v>23</v>
      </c>
      <c r="B21" s="4">
        <v>1</v>
      </c>
      <c r="C21" s="4">
        <v>1</v>
      </c>
      <c r="D21" s="4"/>
      <c r="E21" s="8">
        <f t="shared" si="0"/>
        <v>2</v>
      </c>
    </row>
    <row r="22" spans="1:5" x14ac:dyDescent="0.25">
      <c r="A22" s="4" t="s">
        <v>24</v>
      </c>
      <c r="B22" s="4">
        <v>3</v>
      </c>
      <c r="C22" s="4">
        <v>2</v>
      </c>
      <c r="D22" s="4">
        <v>1</v>
      </c>
      <c r="E22" s="8">
        <f t="shared" si="0"/>
        <v>6</v>
      </c>
    </row>
    <row r="23" spans="1:5" x14ac:dyDescent="0.25">
      <c r="A23" s="4" t="s">
        <v>25</v>
      </c>
      <c r="B23" s="4">
        <v>7</v>
      </c>
      <c r="C23" s="4">
        <v>9</v>
      </c>
      <c r="D23" s="4">
        <v>5</v>
      </c>
      <c r="E23" s="8">
        <f t="shared" si="0"/>
        <v>21</v>
      </c>
    </row>
    <row r="24" spans="1:5" x14ac:dyDescent="0.25">
      <c r="A24" s="4" t="s">
        <v>26</v>
      </c>
      <c r="B24" s="4"/>
      <c r="C24" s="4"/>
      <c r="D24" s="4">
        <v>1</v>
      </c>
      <c r="E24" s="8">
        <f t="shared" si="0"/>
        <v>1</v>
      </c>
    </row>
    <row r="25" spans="1:5" x14ac:dyDescent="0.25">
      <c r="A25" s="13" t="s">
        <v>27</v>
      </c>
      <c r="B25" s="4">
        <v>1</v>
      </c>
      <c r="C25" s="4"/>
      <c r="D25" s="4"/>
      <c r="E25" s="8">
        <f t="shared" si="0"/>
        <v>1</v>
      </c>
    </row>
    <row r="26" spans="1:5" x14ac:dyDescent="0.25">
      <c r="A26" s="13" t="s">
        <v>28</v>
      </c>
      <c r="B26" s="4"/>
      <c r="C26" s="4">
        <v>1</v>
      </c>
      <c r="D26" s="4"/>
      <c r="E26" s="8">
        <f t="shared" si="0"/>
        <v>1</v>
      </c>
    </row>
    <row r="27" spans="1:5" x14ac:dyDescent="0.25">
      <c r="A27" s="4" t="s">
        <v>29</v>
      </c>
      <c r="B27" s="4">
        <v>2</v>
      </c>
      <c r="C27" s="4">
        <v>3</v>
      </c>
      <c r="D27" s="4">
        <v>1</v>
      </c>
      <c r="E27" s="8">
        <f t="shared" si="0"/>
        <v>6</v>
      </c>
    </row>
    <row r="28" spans="1:5" x14ac:dyDescent="0.25">
      <c r="A28" s="4" t="s">
        <v>30</v>
      </c>
      <c r="B28" s="4"/>
      <c r="C28" s="4"/>
      <c r="D28" s="4">
        <v>2</v>
      </c>
      <c r="E28" s="8">
        <f t="shared" si="0"/>
        <v>2</v>
      </c>
    </row>
    <row r="29" spans="1:5" x14ac:dyDescent="0.25">
      <c r="A29" s="4" t="s">
        <v>31</v>
      </c>
      <c r="B29" s="4">
        <v>1</v>
      </c>
      <c r="C29" s="4">
        <v>1</v>
      </c>
      <c r="D29" s="4"/>
      <c r="E29" s="8">
        <f t="shared" si="0"/>
        <v>2</v>
      </c>
    </row>
    <row r="30" spans="1:5" x14ac:dyDescent="0.25">
      <c r="A30" s="4" t="s">
        <v>32</v>
      </c>
      <c r="B30" s="4">
        <v>1</v>
      </c>
      <c r="C30" s="4">
        <v>2</v>
      </c>
      <c r="D30" s="4">
        <v>5</v>
      </c>
      <c r="E30" s="8">
        <f t="shared" si="0"/>
        <v>8</v>
      </c>
    </row>
    <row r="31" spans="1:5" x14ac:dyDescent="0.25">
      <c r="A31" s="4" t="s">
        <v>33</v>
      </c>
      <c r="B31" s="4">
        <v>1</v>
      </c>
      <c r="C31" s="4"/>
      <c r="D31" s="4">
        <v>1</v>
      </c>
      <c r="E31" s="8">
        <f t="shared" si="0"/>
        <v>2</v>
      </c>
    </row>
    <row r="32" spans="1:5" x14ac:dyDescent="0.25">
      <c r="A32" s="4" t="s">
        <v>34</v>
      </c>
      <c r="B32" s="4"/>
      <c r="C32" s="4"/>
      <c r="D32" s="4">
        <v>1</v>
      </c>
      <c r="E32" s="8">
        <f t="shared" si="0"/>
        <v>1</v>
      </c>
    </row>
    <row r="33" spans="1:5" x14ac:dyDescent="0.25">
      <c r="A33" s="4" t="s">
        <v>35</v>
      </c>
      <c r="B33" s="4">
        <v>2</v>
      </c>
      <c r="C33" s="4">
        <v>2</v>
      </c>
      <c r="D33" s="4">
        <v>5</v>
      </c>
      <c r="E33" s="8">
        <f t="shared" si="0"/>
        <v>9</v>
      </c>
    </row>
    <row r="34" spans="1:5" x14ac:dyDescent="0.25">
      <c r="A34" s="8" t="s">
        <v>2</v>
      </c>
      <c r="B34" s="8">
        <f>SUM(B2:B33)</f>
        <v>31</v>
      </c>
      <c r="C34" s="8">
        <f>SUM(C2:C33)</f>
        <v>37</v>
      </c>
      <c r="D34" s="8">
        <f>SUM(D2:D33)</f>
        <v>37</v>
      </c>
      <c r="E34" s="4">
        <f>SUM(E16:E33)</f>
        <v>85</v>
      </c>
    </row>
    <row r="35" spans="1:5" x14ac:dyDescent="0.25">
      <c r="B35" s="5">
        <v>2022</v>
      </c>
      <c r="C35" s="5">
        <v>2023</v>
      </c>
      <c r="D35" s="5">
        <v>2024</v>
      </c>
    </row>
    <row r="37" spans="1:5" x14ac:dyDescent="0.25">
      <c r="A37" s="26" t="s">
        <v>64</v>
      </c>
      <c r="B37" s="25"/>
      <c r="C37" s="25"/>
    </row>
  </sheetData>
  <phoneticPr fontId="0" type="noConversion"/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9297-F870-4E70-AFE7-2DCA4F226C50}">
  <dimension ref="A1:G72"/>
  <sheetViews>
    <sheetView workbookViewId="0">
      <selection activeCell="O19" sqref="O19"/>
    </sheetView>
  </sheetViews>
  <sheetFormatPr defaultRowHeight="13.2" x14ac:dyDescent="0.25"/>
  <cols>
    <col min="1" max="1" width="16.109375" customWidth="1"/>
    <col min="2" max="4" width="5.33203125" customWidth="1"/>
  </cols>
  <sheetData>
    <row r="1" spans="1:5" x14ac:dyDescent="0.25">
      <c r="A1" s="9"/>
      <c r="B1" s="9">
        <v>2022</v>
      </c>
      <c r="C1" s="9">
        <v>2023</v>
      </c>
      <c r="D1" s="9">
        <v>2024</v>
      </c>
      <c r="E1" s="10"/>
    </row>
    <row r="2" spans="1:5" x14ac:dyDescent="0.25">
      <c r="A2" s="9" t="s">
        <v>3</v>
      </c>
      <c r="B2" s="9">
        <v>1</v>
      </c>
      <c r="C2" s="9"/>
      <c r="D2" s="9"/>
      <c r="E2" s="10">
        <f t="shared" ref="E2:E8" si="0">SUM(B2:D2)</f>
        <v>1</v>
      </c>
    </row>
    <row r="3" spans="1:5" x14ac:dyDescent="0.25">
      <c r="A3" s="9" t="s">
        <v>37</v>
      </c>
      <c r="B3" s="9"/>
      <c r="C3" s="9"/>
      <c r="D3" s="9">
        <v>2</v>
      </c>
      <c r="E3" s="10">
        <f t="shared" si="0"/>
        <v>2</v>
      </c>
    </row>
    <row r="4" spans="1:5" x14ac:dyDescent="0.25">
      <c r="A4" s="9" t="s">
        <v>8</v>
      </c>
      <c r="B4" s="9">
        <v>2</v>
      </c>
      <c r="C4" s="9"/>
      <c r="D4" s="9"/>
      <c r="E4" s="10">
        <f t="shared" si="0"/>
        <v>2</v>
      </c>
    </row>
    <row r="5" spans="1:5" x14ac:dyDescent="0.25">
      <c r="A5" s="9" t="s">
        <v>38</v>
      </c>
      <c r="B5" s="9">
        <v>1</v>
      </c>
      <c r="C5" s="9"/>
      <c r="D5" s="9"/>
      <c r="E5" s="10">
        <f t="shared" si="0"/>
        <v>1</v>
      </c>
    </row>
    <row r="6" spans="1:5" x14ac:dyDescent="0.25">
      <c r="A6" s="9" t="s">
        <v>16</v>
      </c>
      <c r="B6" s="9"/>
      <c r="C6" s="9">
        <v>1</v>
      </c>
      <c r="D6" s="9"/>
      <c r="E6" s="10">
        <f t="shared" si="0"/>
        <v>1</v>
      </c>
    </row>
    <row r="7" spans="1:5" x14ac:dyDescent="0.25">
      <c r="A7" s="9" t="s">
        <v>39</v>
      </c>
      <c r="B7" s="9"/>
      <c r="C7" s="9">
        <v>1</v>
      </c>
      <c r="D7" s="9"/>
      <c r="E7" s="10">
        <f t="shared" si="0"/>
        <v>1</v>
      </c>
    </row>
    <row r="8" spans="1:5" x14ac:dyDescent="0.25">
      <c r="A8" s="9" t="s">
        <v>18</v>
      </c>
      <c r="B8" s="9">
        <v>2</v>
      </c>
      <c r="C8" s="9">
        <v>2</v>
      </c>
      <c r="D8" s="9">
        <v>1</v>
      </c>
      <c r="E8" s="10">
        <f t="shared" si="0"/>
        <v>5</v>
      </c>
    </row>
    <row r="9" spans="1:5" x14ac:dyDescent="0.25">
      <c r="A9" s="9" t="s">
        <v>20</v>
      </c>
      <c r="B9" s="9"/>
      <c r="C9" s="9"/>
      <c r="D9" s="9"/>
      <c r="E9" s="10">
        <v>1</v>
      </c>
    </row>
    <row r="10" spans="1:5" x14ac:dyDescent="0.25">
      <c r="A10" s="9" t="s">
        <v>21</v>
      </c>
      <c r="B10" s="9">
        <v>1</v>
      </c>
      <c r="C10" s="9">
        <v>1</v>
      </c>
      <c r="D10" s="9"/>
      <c r="E10" s="10">
        <f t="shared" ref="E10:E18" si="1">SUM(B10:D10)</f>
        <v>2</v>
      </c>
    </row>
    <row r="11" spans="1:5" x14ac:dyDescent="0.25">
      <c r="A11" s="9" t="s">
        <v>24</v>
      </c>
      <c r="B11" s="9"/>
      <c r="C11" s="9"/>
      <c r="D11" s="9">
        <v>1</v>
      </c>
      <c r="E11" s="10">
        <f t="shared" si="1"/>
        <v>1</v>
      </c>
    </row>
    <row r="12" spans="1:5" x14ac:dyDescent="0.25">
      <c r="A12" s="9" t="s">
        <v>25</v>
      </c>
      <c r="B12" s="9">
        <v>1</v>
      </c>
      <c r="C12" s="9">
        <v>4</v>
      </c>
      <c r="D12" s="9">
        <v>5</v>
      </c>
      <c r="E12" s="10">
        <f t="shared" si="1"/>
        <v>10</v>
      </c>
    </row>
    <row r="13" spans="1:5" x14ac:dyDescent="0.25">
      <c r="A13" s="9" t="s">
        <v>29</v>
      </c>
      <c r="B13" s="9"/>
      <c r="C13" s="9"/>
      <c r="D13" s="9">
        <v>2</v>
      </c>
      <c r="E13" s="10">
        <f t="shared" si="1"/>
        <v>2</v>
      </c>
    </row>
    <row r="14" spans="1:5" x14ac:dyDescent="0.25">
      <c r="A14" s="9" t="s">
        <v>30</v>
      </c>
      <c r="B14" s="9"/>
      <c r="C14" s="9"/>
      <c r="D14" s="9">
        <v>2</v>
      </c>
      <c r="E14" s="10">
        <f t="shared" si="1"/>
        <v>2</v>
      </c>
    </row>
    <row r="15" spans="1:5" x14ac:dyDescent="0.25">
      <c r="A15" s="9" t="s">
        <v>32</v>
      </c>
      <c r="B15" s="9">
        <v>3</v>
      </c>
      <c r="C15" s="9">
        <v>6</v>
      </c>
      <c r="D15" s="9">
        <v>2</v>
      </c>
      <c r="E15" s="10">
        <f t="shared" si="1"/>
        <v>11</v>
      </c>
    </row>
    <row r="16" spans="1:5" x14ac:dyDescent="0.25">
      <c r="A16" s="9" t="s">
        <v>33</v>
      </c>
      <c r="B16" s="9">
        <v>2</v>
      </c>
      <c r="C16" s="9"/>
      <c r="D16" s="9"/>
      <c r="E16" s="10">
        <f t="shared" si="1"/>
        <v>2</v>
      </c>
    </row>
    <row r="17" spans="1:7" x14ac:dyDescent="0.25">
      <c r="A17" s="9" t="s">
        <v>35</v>
      </c>
      <c r="B17" s="9">
        <v>2</v>
      </c>
      <c r="C17" s="9">
        <v>3</v>
      </c>
      <c r="D17" s="9">
        <v>3</v>
      </c>
      <c r="E17" s="10">
        <f t="shared" si="1"/>
        <v>8</v>
      </c>
    </row>
    <row r="18" spans="1:7" x14ac:dyDescent="0.25">
      <c r="A18" s="9" t="s">
        <v>40</v>
      </c>
      <c r="B18" s="9"/>
      <c r="C18" s="9"/>
      <c r="D18" s="9">
        <v>1</v>
      </c>
      <c r="E18" s="10">
        <f t="shared" si="1"/>
        <v>1</v>
      </c>
    </row>
    <row r="19" spans="1:7" x14ac:dyDescent="0.25">
      <c r="A19" s="10" t="s">
        <v>2</v>
      </c>
      <c r="B19" s="10">
        <f>SUM(B2:B18)</f>
        <v>15</v>
      </c>
      <c r="C19" s="10">
        <f>SUM(C2:C18)</f>
        <v>18</v>
      </c>
      <c r="D19" s="10">
        <f>SUM(D2:D18)</f>
        <v>19</v>
      </c>
      <c r="E19" s="10">
        <f>SUM(E2:E18)</f>
        <v>53</v>
      </c>
      <c r="F19" s="6"/>
      <c r="G19" s="6"/>
    </row>
    <row r="60" spans="1:1" x14ac:dyDescent="0.25">
      <c r="A60" s="14" t="s">
        <v>41</v>
      </c>
    </row>
    <row r="61" spans="1:1" x14ac:dyDescent="0.25">
      <c r="A61" t="s">
        <v>3</v>
      </c>
    </row>
    <row r="62" spans="1:1" x14ac:dyDescent="0.25">
      <c r="A62" s="14" t="s">
        <v>8</v>
      </c>
    </row>
    <row r="63" spans="1:1" x14ac:dyDescent="0.25">
      <c r="A63" s="14" t="s">
        <v>13</v>
      </c>
    </row>
    <row r="64" spans="1:1" x14ac:dyDescent="0.25">
      <c r="A64" s="14" t="s">
        <v>14</v>
      </c>
    </row>
    <row r="65" spans="1:1" x14ac:dyDescent="0.25">
      <c r="A65" s="14" t="s">
        <v>36</v>
      </c>
    </row>
    <row r="66" spans="1:1" x14ac:dyDescent="0.25">
      <c r="A66" s="14" t="s">
        <v>22</v>
      </c>
    </row>
    <row r="67" spans="1:1" x14ac:dyDescent="0.25">
      <c r="A67" s="14" t="s">
        <v>42</v>
      </c>
    </row>
    <row r="68" spans="1:1" x14ac:dyDescent="0.25">
      <c r="A68" s="14" t="s">
        <v>25</v>
      </c>
    </row>
    <row r="69" spans="1:1" x14ac:dyDescent="0.25">
      <c r="A69" s="14" t="s">
        <v>31</v>
      </c>
    </row>
    <row r="70" spans="1:1" x14ac:dyDescent="0.25">
      <c r="A70" s="14" t="s">
        <v>32</v>
      </c>
    </row>
    <row r="71" spans="1:1" x14ac:dyDescent="0.25">
      <c r="A71" s="14" t="s">
        <v>33</v>
      </c>
    </row>
    <row r="72" spans="1:1" x14ac:dyDescent="0.25">
      <c r="A72" s="14" t="s">
        <v>43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07C3-EFB6-4811-826F-EBC376AB6B5A}">
  <dimension ref="A1:P36"/>
  <sheetViews>
    <sheetView workbookViewId="0">
      <selection activeCell="E1" sqref="E1"/>
    </sheetView>
  </sheetViews>
  <sheetFormatPr defaultRowHeight="13.2" x14ac:dyDescent="0.25"/>
  <cols>
    <col min="1" max="1" width="26.33203125" customWidth="1"/>
    <col min="2" max="2" width="6.6640625" customWidth="1"/>
    <col min="3" max="3" width="6" customWidth="1"/>
    <col min="4" max="4" width="6.109375" customWidth="1"/>
    <col min="5" max="5" width="5.77734375" customWidth="1"/>
    <col min="6" max="6" width="4.88671875" customWidth="1"/>
    <col min="7" max="7" width="5" customWidth="1"/>
    <col min="8" max="8" width="6.109375" customWidth="1"/>
    <col min="9" max="10" width="5.6640625" customWidth="1"/>
    <col min="11" max="11" width="6.109375" customWidth="1"/>
    <col min="12" max="12" width="5.33203125" customWidth="1"/>
    <col min="13" max="13" width="7.109375" customWidth="1"/>
  </cols>
  <sheetData>
    <row r="1" spans="1:16" x14ac:dyDescent="0.25">
      <c r="A1" s="5"/>
      <c r="B1" s="5"/>
      <c r="C1" s="5"/>
      <c r="D1" s="5"/>
      <c r="E1" s="5"/>
    </row>
    <row r="2" spans="1:16" x14ac:dyDescent="0.25">
      <c r="A2" s="4"/>
      <c r="B2" s="8">
        <v>2022</v>
      </c>
      <c r="C2" s="5"/>
      <c r="D2" s="5"/>
      <c r="E2" s="5"/>
      <c r="F2" s="5"/>
      <c r="G2" s="5"/>
      <c r="H2" s="5"/>
      <c r="I2" s="5"/>
      <c r="J2" s="11"/>
      <c r="K2" s="11"/>
      <c r="L2" s="11"/>
      <c r="M2" s="11"/>
      <c r="O2" s="11"/>
    </row>
    <row r="3" spans="1:16" x14ac:dyDescent="0.25">
      <c r="A3" s="4" t="s">
        <v>44</v>
      </c>
      <c r="B3" s="4">
        <v>5</v>
      </c>
      <c r="C3" s="5"/>
      <c r="D3" s="5"/>
      <c r="E3" s="5"/>
      <c r="F3" s="5"/>
      <c r="G3" s="5"/>
      <c r="H3" s="5"/>
      <c r="I3" s="5"/>
      <c r="J3" s="11"/>
      <c r="K3" s="11"/>
      <c r="L3" s="11"/>
      <c r="M3" s="11"/>
    </row>
    <row r="4" spans="1:16" x14ac:dyDescent="0.25">
      <c r="A4" s="4" t="s">
        <v>45</v>
      </c>
      <c r="B4" s="4">
        <v>5</v>
      </c>
      <c r="C4" s="5"/>
      <c r="D4" s="5"/>
      <c r="E4" s="5"/>
      <c r="F4" s="5"/>
      <c r="G4" s="5"/>
      <c r="H4" s="5"/>
      <c r="I4" s="5"/>
      <c r="J4" s="11"/>
      <c r="K4" s="11"/>
      <c r="L4" s="11"/>
      <c r="M4" s="11"/>
    </row>
    <row r="5" spans="1:16" x14ac:dyDescent="0.25">
      <c r="A5" s="4" t="s">
        <v>46</v>
      </c>
      <c r="B5" s="4">
        <v>2</v>
      </c>
      <c r="C5" s="5"/>
      <c r="D5" s="5"/>
      <c r="E5" s="5"/>
      <c r="F5" s="5"/>
      <c r="G5" s="5"/>
      <c r="H5" s="5"/>
      <c r="I5" s="5"/>
      <c r="J5" s="11"/>
      <c r="K5" s="11"/>
      <c r="L5" s="11"/>
      <c r="M5" s="11"/>
    </row>
    <row r="6" spans="1:16" x14ac:dyDescent="0.25">
      <c r="A6" s="4" t="s">
        <v>47</v>
      </c>
      <c r="B6" s="4">
        <v>4</v>
      </c>
      <c r="C6" s="5"/>
      <c r="D6" s="5"/>
      <c r="E6" s="5"/>
      <c r="F6" s="5"/>
      <c r="G6" s="5"/>
      <c r="H6" s="5"/>
      <c r="I6" s="5"/>
      <c r="J6" s="11"/>
      <c r="K6" s="11"/>
      <c r="L6" s="11"/>
      <c r="M6" s="11"/>
    </row>
    <row r="7" spans="1:16" x14ac:dyDescent="0.25">
      <c r="A7" s="4" t="s">
        <v>48</v>
      </c>
      <c r="B7" s="4">
        <v>4</v>
      </c>
      <c r="C7" s="5"/>
      <c r="D7" s="5"/>
      <c r="E7" s="5"/>
      <c r="F7" s="5"/>
      <c r="G7" s="5"/>
      <c r="H7" s="5"/>
      <c r="I7" s="5"/>
      <c r="J7" s="11"/>
      <c r="K7" s="11"/>
      <c r="L7" s="11"/>
      <c r="M7" s="11"/>
    </row>
    <row r="8" spans="1:16" x14ac:dyDescent="0.25">
      <c r="A8" s="4" t="s">
        <v>49</v>
      </c>
      <c r="B8" s="4">
        <v>2</v>
      </c>
      <c r="C8" s="5"/>
      <c r="D8" s="5"/>
      <c r="E8" s="5"/>
      <c r="F8" s="5"/>
      <c r="G8" s="5"/>
      <c r="H8" s="5"/>
      <c r="I8" s="5"/>
      <c r="J8" s="11"/>
      <c r="K8" s="11"/>
      <c r="L8" s="11"/>
      <c r="M8" s="11"/>
    </row>
    <row r="9" spans="1:16" x14ac:dyDescent="0.25">
      <c r="A9" s="4" t="s">
        <v>50</v>
      </c>
      <c r="B9" s="4">
        <v>2</v>
      </c>
      <c r="C9" s="5"/>
      <c r="D9" s="5"/>
      <c r="E9" s="5"/>
      <c r="F9" s="5"/>
      <c r="G9" s="5"/>
      <c r="H9" s="5"/>
      <c r="I9" s="5"/>
      <c r="J9" s="11"/>
      <c r="K9" s="11"/>
      <c r="L9" s="11"/>
      <c r="M9" s="11"/>
    </row>
    <row r="10" spans="1:16" x14ac:dyDescent="0.25">
      <c r="A10" s="4" t="s">
        <v>51</v>
      </c>
      <c r="B10" s="4">
        <v>7</v>
      </c>
      <c r="C10" s="5"/>
      <c r="D10" s="5"/>
      <c r="E10" s="5"/>
      <c r="F10" s="5"/>
      <c r="G10" s="5"/>
      <c r="H10" s="5"/>
      <c r="I10" s="5"/>
      <c r="J10" s="11"/>
      <c r="K10" s="11"/>
      <c r="L10" s="11"/>
      <c r="M10" s="11"/>
    </row>
    <row r="11" spans="1:16" x14ac:dyDescent="0.25">
      <c r="A11" s="1"/>
      <c r="B11" s="8">
        <f>SUM(B3:B10)</f>
        <v>31</v>
      </c>
      <c r="J11" s="12"/>
      <c r="K11" s="12"/>
      <c r="L11" s="12"/>
      <c r="M11" s="12"/>
      <c r="O11" s="12"/>
      <c r="P11" s="12"/>
    </row>
    <row r="14" spans="1:16" x14ac:dyDescent="0.25">
      <c r="A14" s="8"/>
      <c r="B14" s="28">
        <v>2023</v>
      </c>
      <c r="C14" s="8">
        <v>2024</v>
      </c>
      <c r="D14" s="24"/>
    </row>
    <row r="15" spans="1:16" x14ac:dyDescent="0.25">
      <c r="A15" s="4" t="s">
        <v>52</v>
      </c>
      <c r="B15" s="4">
        <v>1</v>
      </c>
      <c r="C15" s="4">
        <v>0</v>
      </c>
      <c r="D15" s="24"/>
    </row>
    <row r="16" spans="1:16" ht="26.4" x14ac:dyDescent="0.25">
      <c r="A16" s="19" t="s">
        <v>53</v>
      </c>
      <c r="B16" s="4">
        <v>0</v>
      </c>
      <c r="C16" s="4">
        <v>2</v>
      </c>
      <c r="D16" s="24"/>
    </row>
    <row r="17" spans="1:4" x14ac:dyDescent="0.25">
      <c r="A17" s="4" t="s">
        <v>54</v>
      </c>
      <c r="B17" s="4">
        <v>8</v>
      </c>
      <c r="C17" s="4">
        <v>10</v>
      </c>
      <c r="D17" s="24"/>
    </row>
    <row r="18" spans="1:4" x14ac:dyDescent="0.25">
      <c r="A18" s="4" t="s">
        <v>55</v>
      </c>
      <c r="B18" s="4">
        <v>5</v>
      </c>
      <c r="C18" s="4">
        <v>0</v>
      </c>
      <c r="D18" s="24"/>
    </row>
    <row r="19" spans="1:4" x14ac:dyDescent="0.25">
      <c r="A19" s="4" t="s">
        <v>56</v>
      </c>
      <c r="B19" s="4">
        <v>5</v>
      </c>
      <c r="C19" s="4">
        <v>0</v>
      </c>
      <c r="D19" s="24"/>
    </row>
    <row r="20" spans="1:4" x14ac:dyDescent="0.25">
      <c r="A20" s="4" t="s">
        <v>57</v>
      </c>
      <c r="B20" s="4">
        <v>2</v>
      </c>
      <c r="C20" s="4">
        <v>3</v>
      </c>
      <c r="D20" s="24"/>
    </row>
    <row r="21" spans="1:4" x14ac:dyDescent="0.25">
      <c r="A21" s="4" t="s">
        <v>58</v>
      </c>
      <c r="B21" s="4">
        <v>4</v>
      </c>
      <c r="C21" s="4">
        <v>4</v>
      </c>
      <c r="D21" s="24"/>
    </row>
    <row r="22" spans="1:4" x14ac:dyDescent="0.25">
      <c r="A22" s="4" t="s">
        <v>59</v>
      </c>
      <c r="B22" s="4">
        <v>1</v>
      </c>
      <c r="C22" s="4">
        <v>0</v>
      </c>
      <c r="D22" s="24"/>
    </row>
    <row r="23" spans="1:4" ht="25.35" customHeight="1" x14ac:dyDescent="0.25">
      <c r="A23" s="19" t="s">
        <v>60</v>
      </c>
      <c r="B23" s="4">
        <v>5</v>
      </c>
      <c r="C23" s="4">
        <v>3</v>
      </c>
      <c r="D23" s="24"/>
    </row>
    <row r="24" spans="1:4" ht="15" customHeight="1" x14ac:dyDescent="0.25">
      <c r="A24" s="4" t="s">
        <v>61</v>
      </c>
      <c r="B24" s="4">
        <v>6</v>
      </c>
      <c r="C24" s="4">
        <v>15</v>
      </c>
      <c r="D24" s="24"/>
    </row>
    <row r="25" spans="1:4" x14ac:dyDescent="0.25">
      <c r="A25" s="4" t="s">
        <v>62</v>
      </c>
      <c r="B25" s="4">
        <v>0</v>
      </c>
      <c r="C25" s="4">
        <v>0</v>
      </c>
      <c r="D25" s="24"/>
    </row>
    <row r="26" spans="1:4" x14ac:dyDescent="0.25">
      <c r="A26" s="8" t="s">
        <v>2</v>
      </c>
      <c r="B26" s="8">
        <f>SUM(B15:B25)</f>
        <v>37</v>
      </c>
      <c r="C26" s="8">
        <f>SUM(C16:C25)</f>
        <v>37</v>
      </c>
      <c r="D26" s="27"/>
    </row>
    <row r="27" spans="1:4" x14ac:dyDescent="0.25">
      <c r="D27" s="21"/>
    </row>
    <row r="28" spans="1:4" x14ac:dyDescent="0.25">
      <c r="D28" s="21"/>
    </row>
    <row r="36" spans="1:3" x14ac:dyDescent="0.25">
      <c r="A36" s="5"/>
      <c r="B36" s="5"/>
      <c r="C36" s="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BD08-EB7E-4828-99F8-F7E3977380B5}">
  <dimension ref="A1:N32"/>
  <sheetViews>
    <sheetView tabSelected="1" workbookViewId="0">
      <selection activeCell="G10" sqref="G10"/>
    </sheetView>
  </sheetViews>
  <sheetFormatPr defaultRowHeight="13.2" x14ac:dyDescent="0.25"/>
  <cols>
    <col min="1" max="1" width="28.33203125" customWidth="1"/>
    <col min="2" max="2" width="5.6640625" customWidth="1"/>
    <col min="3" max="4" width="5.33203125" customWidth="1"/>
    <col min="5" max="5" width="5" customWidth="1"/>
    <col min="6" max="6" width="5.33203125" customWidth="1"/>
    <col min="7" max="9" width="5.6640625" customWidth="1"/>
    <col min="10" max="11" width="5.88671875" customWidth="1"/>
    <col min="12" max="12" width="7.109375" customWidth="1"/>
  </cols>
  <sheetData>
    <row r="1" spans="1:14" x14ac:dyDescent="0.25">
      <c r="A1" s="7"/>
      <c r="B1" s="7"/>
      <c r="C1" s="7"/>
      <c r="D1" s="7"/>
    </row>
    <row r="2" spans="1:14" x14ac:dyDescent="0.25">
      <c r="A2" s="18"/>
      <c r="B2" s="17">
        <v>2022</v>
      </c>
      <c r="C2" s="7"/>
      <c r="D2" s="7"/>
      <c r="E2" s="7"/>
      <c r="F2" s="7"/>
      <c r="G2" s="7"/>
      <c r="H2" s="7"/>
      <c r="I2" s="7"/>
      <c r="J2" s="7"/>
      <c r="K2" s="7"/>
      <c r="L2" s="7"/>
      <c r="N2" s="7"/>
    </row>
    <row r="3" spans="1:14" x14ac:dyDescent="0.25">
      <c r="A3" s="18" t="s">
        <v>44</v>
      </c>
      <c r="B3" s="18">
        <v>4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x14ac:dyDescent="0.25">
      <c r="A4" s="18" t="s">
        <v>45</v>
      </c>
      <c r="B4" s="18">
        <v>3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 x14ac:dyDescent="0.25">
      <c r="A5" s="18" t="s">
        <v>46</v>
      </c>
      <c r="B5" s="18">
        <v>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4" x14ac:dyDescent="0.25">
      <c r="A6" s="18" t="s">
        <v>47</v>
      </c>
      <c r="B6" s="18">
        <v>5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1:14" x14ac:dyDescent="0.25">
      <c r="A7" s="18" t="s">
        <v>48</v>
      </c>
      <c r="B7" s="18">
        <v>2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4" x14ac:dyDescent="0.25">
      <c r="A8" s="18" t="s">
        <v>49</v>
      </c>
      <c r="B8" s="18">
        <v>0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4" x14ac:dyDescent="0.25">
      <c r="A9" s="18" t="s">
        <v>50</v>
      </c>
      <c r="B9" s="18">
        <v>0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4" x14ac:dyDescent="0.25">
      <c r="A10" s="18" t="s">
        <v>51</v>
      </c>
      <c r="B10" s="18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 x14ac:dyDescent="0.25">
      <c r="A11" s="18" t="s">
        <v>2</v>
      </c>
      <c r="B11" s="29">
        <f>SUM(B3:B10)</f>
        <v>15</v>
      </c>
    </row>
    <row r="14" spans="1:14" x14ac:dyDescent="0.25">
      <c r="A14" s="17"/>
      <c r="B14" s="30">
        <v>2023</v>
      </c>
      <c r="C14" s="30">
        <v>2024</v>
      </c>
    </row>
    <row r="15" spans="1:14" x14ac:dyDescent="0.25">
      <c r="A15" s="18" t="s">
        <v>52</v>
      </c>
      <c r="B15" s="18">
        <v>0</v>
      </c>
      <c r="C15" s="18">
        <v>0</v>
      </c>
    </row>
    <row r="16" spans="1:14" ht="29.85" customHeight="1" x14ac:dyDescent="0.25">
      <c r="A16" s="20" t="s">
        <v>53</v>
      </c>
      <c r="B16" s="18">
        <v>2</v>
      </c>
      <c r="C16" s="18">
        <v>1</v>
      </c>
    </row>
    <row r="17" spans="1:3" x14ac:dyDescent="0.25">
      <c r="A17" s="18" t="s">
        <v>54</v>
      </c>
      <c r="B17" s="18">
        <v>3</v>
      </c>
      <c r="C17" s="18">
        <v>2</v>
      </c>
    </row>
    <row r="18" spans="1:3" x14ac:dyDescent="0.25">
      <c r="A18" s="18" t="s">
        <v>55</v>
      </c>
      <c r="B18" s="18">
        <v>2</v>
      </c>
      <c r="C18" s="18">
        <v>4</v>
      </c>
    </row>
    <row r="19" spans="1:3" x14ac:dyDescent="0.25">
      <c r="A19" s="18" t="s">
        <v>56</v>
      </c>
      <c r="B19" s="18">
        <v>2</v>
      </c>
      <c r="C19" s="18">
        <v>2</v>
      </c>
    </row>
    <row r="20" spans="1:3" x14ac:dyDescent="0.25">
      <c r="A20" s="18" t="s">
        <v>57</v>
      </c>
      <c r="B20" s="18">
        <v>2</v>
      </c>
      <c r="C20" s="18">
        <v>3</v>
      </c>
    </row>
    <row r="21" spans="1:3" x14ac:dyDescent="0.25">
      <c r="A21" s="18" t="s">
        <v>58</v>
      </c>
      <c r="B21" s="18">
        <v>2</v>
      </c>
      <c r="C21" s="18">
        <v>3</v>
      </c>
    </row>
    <row r="22" spans="1:3" ht="13.8" customHeight="1" x14ac:dyDescent="0.25">
      <c r="A22" s="20" t="s">
        <v>59</v>
      </c>
      <c r="B22" s="18">
        <v>0</v>
      </c>
      <c r="C22" s="18">
        <v>0</v>
      </c>
    </row>
    <row r="23" spans="1:3" ht="28.5" customHeight="1" x14ac:dyDescent="0.25">
      <c r="A23" s="20" t="s">
        <v>60</v>
      </c>
      <c r="B23" s="18">
        <v>3</v>
      </c>
      <c r="C23" s="18">
        <v>1</v>
      </c>
    </row>
    <row r="24" spans="1:3" x14ac:dyDescent="0.25">
      <c r="A24" s="18" t="s">
        <v>61</v>
      </c>
      <c r="B24" s="18">
        <v>2</v>
      </c>
      <c r="C24" s="18">
        <v>3</v>
      </c>
    </row>
    <row r="25" spans="1:3" x14ac:dyDescent="0.25">
      <c r="A25" s="18" t="s">
        <v>62</v>
      </c>
      <c r="B25" s="18">
        <v>0</v>
      </c>
      <c r="C25" s="18">
        <v>0</v>
      </c>
    </row>
    <row r="26" spans="1:3" x14ac:dyDescent="0.25">
      <c r="A26" s="17" t="s">
        <v>2</v>
      </c>
      <c r="B26" s="17">
        <f>SUM(B15:B25)</f>
        <v>18</v>
      </c>
      <c r="C26" s="17">
        <f>SUM(C15:C25)</f>
        <v>19</v>
      </c>
    </row>
    <row r="27" spans="1:3" x14ac:dyDescent="0.25">
      <c r="A27" s="7"/>
      <c r="B27" s="7"/>
      <c r="C27" s="7"/>
    </row>
    <row r="28" spans="1:3" x14ac:dyDescent="0.25">
      <c r="A28" s="7"/>
      <c r="B28" s="7"/>
      <c r="C28" s="7"/>
    </row>
    <row r="29" spans="1:3" x14ac:dyDescent="0.25">
      <c r="A29" s="7"/>
      <c r="B29" s="7"/>
      <c r="C29" s="7"/>
    </row>
    <row r="30" spans="1:3" x14ac:dyDescent="0.25">
      <c r="A30" s="7"/>
      <c r="B30" s="7"/>
      <c r="C30" s="7"/>
    </row>
    <row r="31" spans="1:3" x14ac:dyDescent="0.25">
      <c r="A31" s="7"/>
      <c r="B31" s="7"/>
      <c r="C31" s="7"/>
    </row>
    <row r="32" spans="1:3" x14ac:dyDescent="0.25">
      <c r="A32" s="7"/>
      <c r="B32" s="7"/>
      <c r="C32" s="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175ED884EA2479549165417853C02" ma:contentTypeVersion="7" ma:contentTypeDescription="Vytvoří nový dokument" ma:contentTypeScope="" ma:versionID="b25d8ee56d7e9645bf1af9d836240810">
  <xsd:schema xmlns:xsd="http://www.w3.org/2001/XMLSchema" xmlns:xs="http://www.w3.org/2001/XMLSchema" xmlns:p="http://schemas.microsoft.com/office/2006/metadata/properties" xmlns:ns2="1ba72c92-48a6-4baa-8aa4-8fdebe12c4f2" xmlns:ns3="7c2a531b-a844-4d6c-ae00-a178acc6a5fe" targetNamespace="http://schemas.microsoft.com/office/2006/metadata/properties" ma:root="true" ma:fieldsID="90edbd4f993e2370bb42b4c44012dd14" ns2:_="" ns3:_="">
    <xsd:import namespace="1ba72c92-48a6-4baa-8aa4-8fdebe12c4f2"/>
    <xsd:import namespace="7c2a531b-a844-4d6c-ae00-a178acc6a5f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72c92-48a6-4baa-8aa4-8fdebe12c4f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a531b-a844-4d6c-ae00-a178acc6a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C9F1B-99BC-48AF-B990-E48C5B24927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7FDB50D-D006-4CB2-BADA-F5114A68BEE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0CFC71-B1A4-4B0C-AA09-69C99CDAC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72c92-48a6-4baa-8aa4-8fdebe12c4f2"/>
    <ds:schemaRef ds:uri="7c2a531b-a844-4d6c-ae00-a178acc6a5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AC64A2-74DF-4B18-B604-B7EC58905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2022-2024</vt:lpstr>
      <vt:lpstr>státy Č </vt:lpstr>
      <vt:lpstr>Státy M </vt:lpstr>
      <vt:lpstr>způs-ukonč-Č</vt:lpstr>
      <vt:lpstr>způs-ukonč-M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Marketa</dc:creator>
  <cp:keywords/>
  <dc:description/>
  <cp:lastModifiedBy>Materna Kateřina Mgr. (UMPOD)</cp:lastModifiedBy>
  <cp:revision/>
  <dcterms:created xsi:type="dcterms:W3CDTF">2008-06-02T07:32:58Z</dcterms:created>
  <dcterms:modified xsi:type="dcterms:W3CDTF">2025-10-22T14:11:16Z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UMPOD-1158696343-67</vt:lpwstr>
  </property>
  <property fmtid="{D5CDD505-2E9C-101B-9397-08002B2CF9AE}" pid="3" name="_dlc_DocIdItemGuid">
    <vt:lpwstr>cbd10ba1-e44f-4060-b926-edab9dac7929</vt:lpwstr>
  </property>
  <property fmtid="{D5CDD505-2E9C-101B-9397-08002B2CF9AE}" pid="4" name="_dlc_DocIdUrl">
    <vt:lpwstr>https://mpsvcr.sharepoint.com/sites/UMPOD/StatistikyAPrehledy/_layouts/15/DocIdRedir.aspx?ID=UMPOD-1158696343-67, UMPOD-1158696343-67</vt:lpwstr>
  </property>
</Properties>
</file>